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7" i="1"/>
  <c r="C6" i="1"/>
  <c r="C5" i="1"/>
  <c r="K17" i="1" s="1"/>
  <c r="K16" i="1" l="1"/>
  <c r="K14" i="1"/>
  <c r="K18" i="1"/>
  <c r="K15" i="1"/>
  <c r="K13" i="1"/>
</calcChain>
</file>

<file path=xl/sharedStrings.xml><?xml version="1.0" encoding="utf-8"?>
<sst xmlns="http://schemas.openxmlformats.org/spreadsheetml/2006/main" count="53" uniqueCount="42">
  <si>
    <t>2022 - 2023</t>
  </si>
  <si>
    <t>ÖĞRETİM YILI</t>
  </si>
  <si>
    <t>YILDIZ</t>
  </si>
  <si>
    <t>FİKSTÜRÜ</t>
  </si>
  <si>
    <t>TAKIMLAR</t>
  </si>
  <si>
    <t>KURA SONUCU</t>
  </si>
  <si>
    <t>A1</t>
  </si>
  <si>
    <t>A2</t>
  </si>
  <si>
    <t>A3</t>
  </si>
  <si>
    <t>A4</t>
  </si>
  <si>
    <t>E.Ç.</t>
  </si>
  <si>
    <t>ANASAYFA</t>
  </si>
  <si>
    <t>1-</t>
  </si>
  <si>
    <t xml:space="preserve">BU HÜCRELERE KURA ÇEKİMİNE KATILACAK </t>
  </si>
  <si>
    <t>CUMHURİYET ORTA OKULU</t>
  </si>
  <si>
    <t>2-</t>
  </si>
  <si>
    <t>OLAN TAKIMLARI YAZINIZ, KURASINI ÇEKEN TAKIMI</t>
  </si>
  <si>
    <t>SULTAN ABDÜLHAMİD HAN ORTA OKULU</t>
  </si>
  <si>
    <t>3-</t>
  </si>
  <si>
    <t>SAĞDAKİ KURA SONUCU ALANINA YAPIŞTIRINIZ</t>
  </si>
  <si>
    <t>SUNGURLU FATİH ORTA OKULU</t>
  </si>
  <si>
    <t>4-</t>
  </si>
  <si>
    <t>MEHMET AKİF ERSOY ORTAOKULU</t>
  </si>
  <si>
    <t>SIRA</t>
  </si>
  <si>
    <t>TARİH</t>
  </si>
  <si>
    <t>SAAT</t>
  </si>
  <si>
    <t>FİKSTÜR</t>
  </si>
  <si>
    <t>1.MAÇLAR</t>
  </si>
  <si>
    <t>A1-A4</t>
  </si>
  <si>
    <t>A2-A3</t>
  </si>
  <si>
    <t>2.MAÇLAR</t>
  </si>
  <si>
    <t>A1-A3</t>
  </si>
  <si>
    <t>A4-A2</t>
  </si>
  <si>
    <t>3.MAÇLAR</t>
  </si>
  <si>
    <t>A1-A2</t>
  </si>
  <si>
    <t>A3-A4</t>
  </si>
  <si>
    <t>KIZLAR</t>
  </si>
  <si>
    <t>FUTSAL</t>
  </si>
  <si>
    <t>MERKEZ</t>
  </si>
  <si>
    <t>FİNAL GRUBU</t>
  </si>
  <si>
    <t>TAKIMLAR
(TOKİ SPOR SALONU)</t>
  </si>
  <si>
    <t>MAÇ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</si>
</sst>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sz val="55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  <font>
      <b/>
      <sz val="10"/>
      <name val="Arial Tur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2">
    <xf numFmtId="0" fontId="0" fillId="0" borderId="0" xfId="0"/>
    <xf numFmtId="0" fontId="1" fillId="0" borderId="0" xfId="0" applyFont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left" vertical="center" shrinkToFit="1"/>
      <protection locked="0"/>
    </xf>
    <xf numFmtId="0" fontId="1" fillId="0" borderId="0" xfId="0" applyFont="1" applyAlignment="1" applyProtection="1">
      <alignment vertical="center" wrapText="1" shrinkToFit="1"/>
      <protection locked="0"/>
    </xf>
    <xf numFmtId="0" fontId="0" fillId="0" borderId="0" xfId="0" applyProtection="1"/>
    <xf numFmtId="0" fontId="1" fillId="0" borderId="0" xfId="0" applyFont="1" applyBorder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left" vertical="center" shrinkToFit="1"/>
      <protection locked="0"/>
    </xf>
    <xf numFmtId="0" fontId="1" fillId="0" borderId="0" xfId="0" applyFont="1" applyAlignment="1" applyProtection="1">
      <alignment vertical="center" shrinkToFit="1"/>
      <protection locked="0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4" fillId="4" borderId="0" xfId="1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</xf>
    <xf numFmtId="0" fontId="0" fillId="5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/>
    </xf>
    <xf numFmtId="0" fontId="0" fillId="6" borderId="5" xfId="0" applyFill="1" applyBorder="1" applyAlignment="1" applyProtection="1">
      <alignment horizontal="center"/>
    </xf>
    <xf numFmtId="0" fontId="0" fillId="6" borderId="6" xfId="0" applyFill="1" applyBorder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left" vertical="center" shrinkToFit="1"/>
    </xf>
    <xf numFmtId="0" fontId="0" fillId="0" borderId="9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center"/>
    </xf>
    <xf numFmtId="0" fontId="0" fillId="0" borderId="2" xfId="0" applyBorder="1" applyAlignment="1" applyProtection="1">
      <alignment horizontal="left" vertical="center" shrinkToFit="1"/>
    </xf>
    <xf numFmtId="0" fontId="0" fillId="0" borderId="11" xfId="0" applyBorder="1" applyAlignment="1" applyProtection="1">
      <alignment horizontal="left" vertical="center" shrinkToFit="1"/>
    </xf>
    <xf numFmtId="0" fontId="0" fillId="5" borderId="2" xfId="0" applyFill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left" vertical="center" shrinkToFit="1"/>
    </xf>
    <xf numFmtId="0" fontId="0" fillId="0" borderId="14" xfId="0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5" fillId="6" borderId="15" xfId="0" applyFont="1" applyFill="1" applyBorder="1" applyAlignment="1" applyProtection="1">
      <alignment horizontal="center" vertical="center" textRotation="90"/>
    </xf>
    <xf numFmtId="0" fontId="1" fillId="6" borderId="16" xfId="0" applyFont="1" applyFill="1" applyBorder="1" applyAlignment="1" applyProtection="1">
      <alignment horizontal="center" vertical="center"/>
    </xf>
    <xf numFmtId="0" fontId="1" fillId="6" borderId="17" xfId="0" applyFont="1" applyFill="1" applyBorder="1" applyAlignment="1" applyProtection="1">
      <alignment horizontal="center" vertical="center"/>
    </xf>
    <xf numFmtId="0" fontId="1" fillId="6" borderId="18" xfId="0" applyFont="1" applyFill="1" applyBorder="1" applyAlignment="1" applyProtection="1">
      <alignment horizontal="center" vertical="center"/>
    </xf>
    <xf numFmtId="0" fontId="1" fillId="6" borderId="17" xfId="0" applyFont="1" applyFill="1" applyBorder="1" applyAlignment="1" applyProtection="1">
      <alignment horizontal="center" vertical="center"/>
    </xf>
    <xf numFmtId="0" fontId="5" fillId="6" borderId="19" xfId="0" applyFont="1" applyFill="1" applyBorder="1" applyAlignment="1" applyProtection="1">
      <alignment horizontal="center" vertical="center" textRotation="90"/>
    </xf>
    <xf numFmtId="0" fontId="1" fillId="6" borderId="20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1" fillId="6" borderId="21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5" fillId="6" borderId="22" xfId="0" applyFont="1" applyFill="1" applyBorder="1" applyAlignment="1" applyProtection="1">
      <alignment horizontal="center" vertical="center" textRotation="90"/>
    </xf>
    <xf numFmtId="0" fontId="1" fillId="6" borderId="23" xfId="0" applyFont="1" applyFill="1" applyBorder="1" applyAlignment="1" applyProtection="1">
      <alignment horizontal="center" vertical="center"/>
    </xf>
    <xf numFmtId="0" fontId="1" fillId="6" borderId="24" xfId="0" applyFont="1" applyFill="1" applyBorder="1" applyAlignment="1" applyProtection="1">
      <alignment horizontal="center" vertical="center"/>
    </xf>
    <xf numFmtId="0" fontId="1" fillId="6" borderId="25" xfId="0" applyFont="1" applyFill="1" applyBorder="1" applyAlignment="1" applyProtection="1">
      <alignment horizontal="center" vertical="center"/>
    </xf>
    <xf numFmtId="0" fontId="1" fillId="6" borderId="24" xfId="0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0" fillId="0" borderId="8" xfId="0" applyBorder="1" applyAlignment="1" applyProtection="1">
      <alignment horizontal="center" vertical="center" wrapText="1" shrinkToFit="1"/>
      <protection locked="0"/>
    </xf>
    <xf numFmtId="20" fontId="0" fillId="0" borderId="8" xfId="0" applyNumberFormat="1" applyBorder="1" applyAlignment="1" applyProtection="1">
      <alignment horizontal="center" vertical="center" wrapText="1" shrinkToFit="1"/>
      <protection locked="0"/>
    </xf>
    <xf numFmtId="0" fontId="0" fillId="0" borderId="8" xfId="0" applyBorder="1" applyAlignment="1" applyProtection="1">
      <alignment horizontal="center" vertical="center" wrapText="1" shrinkToFit="1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2" fillId="0" borderId="0" xfId="0" applyFont="1" applyBorder="1" applyAlignment="1" applyProtection="1">
      <alignment vertical="center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3" xfId="0" applyBorder="1" applyAlignment="1" applyProtection="1">
      <alignment horizontal="center" vertical="center" wrapText="1" shrinkToFit="1"/>
      <protection locked="0"/>
    </xf>
    <xf numFmtId="20" fontId="0" fillId="0" borderId="13" xfId="0" applyNumberFormat="1" applyBorder="1" applyAlignment="1" applyProtection="1">
      <alignment horizontal="center" vertical="center" wrapText="1" shrinkToFit="1"/>
      <protection locked="0"/>
    </xf>
    <xf numFmtId="0" fontId="0" fillId="0" borderId="13" xfId="0" applyBorder="1" applyAlignment="1" applyProtection="1">
      <alignment horizontal="center" vertical="center" wrapText="1" shrinkToFit="1"/>
    </xf>
    <xf numFmtId="0" fontId="0" fillId="0" borderId="13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1" fillId="6" borderId="16" xfId="0" applyFont="1" applyFill="1" applyBorder="1" applyAlignment="1" applyProtection="1">
      <alignment horizontal="center" vertical="center" wrapText="1"/>
    </xf>
    <xf numFmtId="15" fontId="0" fillId="0" borderId="8" xfId="0" applyNumberFormat="1" applyBorder="1" applyAlignment="1" applyProtection="1">
      <alignment horizontal="center" vertical="center" wrapText="1" shrinkToFit="1"/>
      <protection locked="0"/>
    </xf>
    <xf numFmtId="15" fontId="0" fillId="0" borderId="2" xfId="0" applyNumberFormat="1" applyBorder="1" applyAlignment="1" applyProtection="1">
      <alignment horizontal="center" vertical="center" wrapText="1" shrinkToFit="1"/>
      <protection locked="0"/>
    </xf>
    <xf numFmtId="15" fontId="0" fillId="0" borderId="13" xfId="0" applyNumberFormat="1" applyBorder="1" applyAlignment="1" applyProtection="1">
      <alignment horizontal="center" vertical="center" wrapText="1" shrinkToFit="1"/>
      <protection locked="0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8"/>
  <sheetViews>
    <sheetView tabSelected="1" view="pageBreakPreview" zoomScale="60" zoomScaleNormal="100" workbookViewId="0">
      <selection activeCell="Q37" sqref="Q37"/>
    </sheetView>
  </sheetViews>
  <sheetFormatPr defaultColWidth="3.7109375" defaultRowHeight="15" x14ac:dyDescent="0.25"/>
  <cols>
    <col min="1" max="1" width="3.7109375" style="13" customWidth="1"/>
    <col min="2" max="4" width="3.7109375" style="5"/>
    <col min="5" max="5" width="9.42578125" style="5" customWidth="1"/>
    <col min="6" max="6" width="3.7109375" style="5" customWidth="1"/>
    <col min="7" max="27" width="3.7109375" style="5"/>
    <col min="28" max="28" width="9.140625" style="5" customWidth="1"/>
    <col min="29" max="30" width="3.7109375" style="5"/>
    <col min="31" max="31" width="40.7109375" style="5" customWidth="1"/>
    <col min="32" max="32" width="3.7109375" style="5"/>
    <col min="33" max="33" width="40.7109375" style="5" customWidth="1"/>
    <col min="34" max="16384" width="3.7109375" style="5"/>
  </cols>
  <sheetData>
    <row r="1" spans="1:5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2" t="s">
        <v>1</v>
      </c>
      <c r="K1" s="2"/>
      <c r="L1" s="2"/>
      <c r="M1" s="2"/>
      <c r="N1" s="2"/>
      <c r="O1" s="2"/>
      <c r="P1" s="2" t="s">
        <v>2</v>
      </c>
      <c r="Q1" s="2"/>
      <c r="R1" s="2"/>
      <c r="S1" s="2"/>
      <c r="T1" s="2"/>
      <c r="U1" s="3" t="s">
        <v>36</v>
      </c>
      <c r="V1" s="3"/>
      <c r="W1" s="3"/>
      <c r="X1" s="3"/>
      <c r="Y1" s="3"/>
      <c r="Z1" s="4"/>
      <c r="AA1" s="4"/>
      <c r="AB1" s="4"/>
    </row>
    <row r="2" spans="1:50" ht="15.75" x14ac:dyDescent="0.25">
      <c r="A2" s="6" t="s">
        <v>37</v>
      </c>
      <c r="B2" s="6"/>
      <c r="C2" s="6"/>
      <c r="D2" s="6"/>
      <c r="E2" s="6"/>
      <c r="F2" s="6"/>
      <c r="G2" s="6"/>
      <c r="H2" s="6"/>
      <c r="I2" s="6"/>
      <c r="J2" s="6"/>
      <c r="K2" s="6"/>
      <c r="L2" s="2" t="s">
        <v>39</v>
      </c>
      <c r="M2" s="2"/>
      <c r="N2" s="2"/>
      <c r="O2" s="2"/>
      <c r="P2" s="2"/>
      <c r="Q2" s="2"/>
      <c r="R2" s="2"/>
      <c r="S2" s="2"/>
      <c r="T2" s="7" t="s">
        <v>3</v>
      </c>
      <c r="U2" s="7"/>
      <c r="V2" s="7"/>
      <c r="W2" s="7"/>
      <c r="X2" s="7"/>
      <c r="Y2" s="8"/>
      <c r="Z2" s="4"/>
      <c r="AA2" s="4"/>
      <c r="AB2" s="4"/>
      <c r="AD2" s="9" t="s">
        <v>4</v>
      </c>
      <c r="AE2" s="9"/>
      <c r="AF2" s="10" t="s">
        <v>5</v>
      </c>
      <c r="AG2" s="10"/>
      <c r="AI2" s="11" t="s">
        <v>6</v>
      </c>
      <c r="AJ2" s="11"/>
      <c r="AK2" s="11"/>
      <c r="AL2" s="11"/>
      <c r="AM2" s="11" t="s">
        <v>7</v>
      </c>
      <c r="AN2" s="11"/>
      <c r="AO2" s="11"/>
      <c r="AP2" s="11"/>
      <c r="AQ2" s="11" t="s">
        <v>8</v>
      </c>
      <c r="AR2" s="11"/>
      <c r="AS2" s="11"/>
      <c r="AT2" s="11"/>
      <c r="AU2" s="11" t="s">
        <v>9</v>
      </c>
      <c r="AV2" s="11"/>
      <c r="AW2" s="11"/>
      <c r="AX2" s="12"/>
    </row>
    <row r="3" spans="1:50" ht="16.5" thickBot="1" x14ac:dyDescent="0.3">
      <c r="B3" s="5" t="s">
        <v>10</v>
      </c>
      <c r="Y3" s="14" t="s">
        <v>11</v>
      </c>
      <c r="Z3" s="14"/>
      <c r="AA3" s="14"/>
      <c r="AB3" s="14"/>
      <c r="AD3" s="15" t="s">
        <v>12</v>
      </c>
      <c r="AE3" s="16" t="s">
        <v>13</v>
      </c>
      <c r="AF3" s="17" t="s">
        <v>6</v>
      </c>
      <c r="AG3" s="18" t="s">
        <v>14</v>
      </c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2"/>
    </row>
    <row r="4" spans="1:50" ht="15.75" thickBot="1" x14ac:dyDescent="0.3">
      <c r="B4" s="19" t="s">
        <v>38</v>
      </c>
      <c r="C4" s="20"/>
      <c r="D4" s="20"/>
      <c r="E4" s="20"/>
      <c r="F4" s="20"/>
      <c r="G4" s="20"/>
      <c r="H4" s="20"/>
      <c r="I4" s="20"/>
      <c r="J4" s="21"/>
      <c r="K4" s="22"/>
      <c r="L4" s="23"/>
      <c r="M4" s="23"/>
      <c r="N4" s="23"/>
      <c r="O4" s="23"/>
      <c r="P4" s="23"/>
      <c r="Q4" s="23"/>
      <c r="R4" s="23"/>
      <c r="S4" s="23"/>
      <c r="U4" s="23"/>
      <c r="V4" s="23"/>
      <c r="W4" s="23"/>
      <c r="X4" s="23"/>
      <c r="Y4" s="23"/>
      <c r="Z4" s="23"/>
      <c r="AA4" s="23"/>
      <c r="AB4" s="23"/>
      <c r="AD4" s="15" t="s">
        <v>15</v>
      </c>
      <c r="AE4" s="16" t="s">
        <v>16</v>
      </c>
      <c r="AF4" s="17" t="s">
        <v>7</v>
      </c>
      <c r="AG4" s="18" t="s">
        <v>17</v>
      </c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2"/>
    </row>
    <row r="5" spans="1:50" x14ac:dyDescent="0.25">
      <c r="B5" s="24" t="s">
        <v>12</v>
      </c>
      <c r="C5" s="25" t="str">
        <f>AG3</f>
        <v>CUMHURİYET ORTA OKULU</v>
      </c>
      <c r="D5" s="25"/>
      <c r="E5" s="25"/>
      <c r="F5" s="25"/>
      <c r="G5" s="25"/>
      <c r="H5" s="25"/>
      <c r="I5" s="25"/>
      <c r="J5" s="26"/>
      <c r="AD5" s="15" t="s">
        <v>18</v>
      </c>
      <c r="AE5" s="16" t="s">
        <v>19</v>
      </c>
      <c r="AF5" s="17" t="s">
        <v>8</v>
      </c>
      <c r="AG5" s="18" t="s">
        <v>22</v>
      </c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2"/>
    </row>
    <row r="6" spans="1:50" x14ac:dyDescent="0.25">
      <c r="B6" s="27" t="s">
        <v>15</v>
      </c>
      <c r="C6" s="28" t="str">
        <f>AG4</f>
        <v>SULTAN ABDÜLHAMİD HAN ORTA OKULU</v>
      </c>
      <c r="D6" s="28"/>
      <c r="E6" s="28"/>
      <c r="F6" s="28"/>
      <c r="G6" s="28"/>
      <c r="H6" s="28"/>
      <c r="I6" s="28"/>
      <c r="J6" s="29"/>
      <c r="AD6" s="15" t="s">
        <v>21</v>
      </c>
      <c r="AE6" s="30"/>
      <c r="AF6" s="17" t="s">
        <v>9</v>
      </c>
      <c r="AG6" s="18" t="s">
        <v>20</v>
      </c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2"/>
    </row>
    <row r="7" spans="1:50" x14ac:dyDescent="0.25">
      <c r="B7" s="27" t="s">
        <v>18</v>
      </c>
      <c r="C7" s="28" t="str">
        <f>AG5</f>
        <v>MEHMET AKİF ERSOY ORTAOKULU</v>
      </c>
      <c r="D7" s="28"/>
      <c r="E7" s="28"/>
      <c r="F7" s="28"/>
      <c r="G7" s="28"/>
      <c r="H7" s="28"/>
      <c r="I7" s="28"/>
      <c r="J7" s="29"/>
    </row>
    <row r="8" spans="1:50" ht="15.75" thickBot="1" x14ac:dyDescent="0.3">
      <c r="B8" s="31" t="s">
        <v>21</v>
      </c>
      <c r="C8" s="32" t="str">
        <f>AG6</f>
        <v>SUNGURLU FATİH ORTA OKULU</v>
      </c>
      <c r="D8" s="32"/>
      <c r="E8" s="32"/>
      <c r="F8" s="32"/>
      <c r="G8" s="32"/>
      <c r="H8" s="32"/>
      <c r="I8" s="32"/>
      <c r="J8" s="33"/>
    </row>
    <row r="9" spans="1:50" ht="15.75" thickBot="1" x14ac:dyDescent="0.3">
      <c r="B9" s="34"/>
      <c r="C9" s="35"/>
      <c r="D9" s="35"/>
      <c r="E9" s="35"/>
      <c r="F9" s="35"/>
      <c r="G9" s="35"/>
      <c r="H9" s="35"/>
      <c r="I9" s="35"/>
      <c r="J9" s="35"/>
    </row>
    <row r="10" spans="1:50" ht="15.75" x14ac:dyDescent="0.25">
      <c r="A10" s="36" t="s">
        <v>23</v>
      </c>
      <c r="B10" s="37" t="s">
        <v>41</v>
      </c>
      <c r="C10" s="38"/>
      <c r="D10" s="39"/>
      <c r="E10" s="40"/>
      <c r="F10" s="37" t="s">
        <v>25</v>
      </c>
      <c r="G10" s="39"/>
      <c r="H10" s="37" t="s">
        <v>26</v>
      </c>
      <c r="I10" s="38"/>
      <c r="J10" s="39"/>
      <c r="K10" s="68" t="s">
        <v>40</v>
      </c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9"/>
    </row>
    <row r="11" spans="1:50" ht="15.75" x14ac:dyDescent="0.25">
      <c r="A11" s="41"/>
      <c r="B11" s="42"/>
      <c r="C11" s="43"/>
      <c r="D11" s="44"/>
      <c r="E11" s="45" t="s">
        <v>24</v>
      </c>
      <c r="F11" s="42"/>
      <c r="G11" s="44"/>
      <c r="H11" s="42"/>
      <c r="I11" s="43"/>
      <c r="J11" s="44"/>
      <c r="K11" s="42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4"/>
    </row>
    <row r="12" spans="1:50" ht="16.5" thickBot="1" x14ac:dyDescent="0.3">
      <c r="A12" s="46"/>
      <c r="B12" s="47"/>
      <c r="C12" s="48"/>
      <c r="D12" s="49"/>
      <c r="E12" s="50"/>
      <c r="F12" s="47"/>
      <c r="G12" s="49"/>
      <c r="H12" s="47"/>
      <c r="I12" s="48"/>
      <c r="J12" s="49"/>
      <c r="K12" s="47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9"/>
      <c r="AH12" s="51"/>
    </row>
    <row r="13" spans="1:50" ht="17.850000000000001" customHeight="1" x14ac:dyDescent="0.25">
      <c r="A13" s="24">
        <v>1</v>
      </c>
      <c r="B13" s="52" t="s">
        <v>27</v>
      </c>
      <c r="C13" s="52"/>
      <c r="D13" s="52"/>
      <c r="E13" s="69">
        <v>45022</v>
      </c>
      <c r="F13" s="53">
        <v>0.58333333333333337</v>
      </c>
      <c r="G13" s="52"/>
      <c r="H13" s="54" t="s">
        <v>28</v>
      </c>
      <c r="I13" s="54"/>
      <c r="J13" s="54"/>
      <c r="K13" s="55" t="str">
        <f>CONCATENATE(C5," ","-"," ",C8)</f>
        <v>CUMHURİYET ORTA OKULU - SUNGURLU FATİH ORTA OKULU</v>
      </c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6"/>
      <c r="AH13" s="57"/>
    </row>
    <row r="14" spans="1:50" ht="17.850000000000001" customHeight="1" x14ac:dyDescent="0.25">
      <c r="A14" s="27">
        <v>2</v>
      </c>
      <c r="B14" s="58" t="s">
        <v>27</v>
      </c>
      <c r="C14" s="58"/>
      <c r="D14" s="58"/>
      <c r="E14" s="70">
        <v>45022</v>
      </c>
      <c r="F14" s="59">
        <v>0.625</v>
      </c>
      <c r="G14" s="58"/>
      <c r="H14" s="60" t="s">
        <v>29</v>
      </c>
      <c r="I14" s="60"/>
      <c r="J14" s="60"/>
      <c r="K14" s="61" t="str">
        <f>CONCATENATE(C6," ","-"," ",C7)</f>
        <v>SULTAN ABDÜLHAMİD HAN ORTA OKULU - MEHMET AKİF ERSOY ORTAOKULU</v>
      </c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2"/>
      <c r="AH14" s="57"/>
    </row>
    <row r="15" spans="1:50" ht="17.850000000000001" customHeight="1" x14ac:dyDescent="0.25">
      <c r="A15" s="27">
        <v>3</v>
      </c>
      <c r="B15" s="58" t="s">
        <v>30</v>
      </c>
      <c r="C15" s="58"/>
      <c r="D15" s="58"/>
      <c r="E15" s="70">
        <v>45026</v>
      </c>
      <c r="F15" s="59">
        <v>0.5</v>
      </c>
      <c r="G15" s="58"/>
      <c r="H15" s="60" t="s">
        <v>31</v>
      </c>
      <c r="I15" s="60"/>
      <c r="J15" s="60"/>
      <c r="K15" s="61" t="str">
        <f>CONCATENATE(C5," ","-"," ",C7)</f>
        <v>CUMHURİYET ORTA OKULU - MEHMET AKİF ERSOY ORTAOKULU</v>
      </c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2"/>
      <c r="AH15" s="57"/>
    </row>
    <row r="16" spans="1:50" ht="17.850000000000001" customHeight="1" x14ac:dyDescent="0.25">
      <c r="A16" s="27">
        <v>4</v>
      </c>
      <c r="B16" s="58" t="s">
        <v>30</v>
      </c>
      <c r="C16" s="58"/>
      <c r="D16" s="58"/>
      <c r="E16" s="70">
        <v>45026</v>
      </c>
      <c r="F16" s="59">
        <v>0.54166666666666663</v>
      </c>
      <c r="G16" s="58"/>
      <c r="H16" s="60" t="s">
        <v>32</v>
      </c>
      <c r="I16" s="60"/>
      <c r="J16" s="60"/>
      <c r="K16" s="61" t="str">
        <f>CONCATENATE(C8," ","-"," ",C6)</f>
        <v>SUNGURLU FATİH ORTA OKULU - SULTAN ABDÜLHAMİD HAN ORTA OKULU</v>
      </c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2"/>
      <c r="AH16" s="57"/>
    </row>
    <row r="17" spans="1:34" ht="17.850000000000001" customHeight="1" x14ac:dyDescent="0.25">
      <c r="A17" s="27">
        <v>5</v>
      </c>
      <c r="B17" s="58" t="s">
        <v>33</v>
      </c>
      <c r="C17" s="58"/>
      <c r="D17" s="58"/>
      <c r="E17" s="70">
        <v>45027</v>
      </c>
      <c r="F17" s="59">
        <v>0.5</v>
      </c>
      <c r="G17" s="58"/>
      <c r="H17" s="60" t="s">
        <v>34</v>
      </c>
      <c r="I17" s="60"/>
      <c r="J17" s="60"/>
      <c r="K17" s="61" t="str">
        <f>CONCATENATE(C5," ","-"," ",C6)</f>
        <v>CUMHURİYET ORTA OKULU - SULTAN ABDÜLHAMİD HAN ORTA OKULU</v>
      </c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2"/>
      <c r="AH17" s="57"/>
    </row>
    <row r="18" spans="1:34" ht="15.75" thickBot="1" x14ac:dyDescent="0.3">
      <c r="A18" s="31">
        <v>6</v>
      </c>
      <c r="B18" s="63" t="s">
        <v>33</v>
      </c>
      <c r="C18" s="63"/>
      <c r="D18" s="63"/>
      <c r="E18" s="71">
        <v>45027</v>
      </c>
      <c r="F18" s="64">
        <v>0.54166666666666663</v>
      </c>
      <c r="G18" s="63"/>
      <c r="H18" s="65" t="s">
        <v>35</v>
      </c>
      <c r="I18" s="65"/>
      <c r="J18" s="65"/>
      <c r="K18" s="66" t="str">
        <f>CONCATENATE(C7," ","-"," ",C8)</f>
        <v>MEHMET AKİF ERSOY ORTAOKULU - SUNGURLU FATİH ORTA OKULU</v>
      </c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7"/>
    </row>
  </sheetData>
  <mergeCells count="50">
    <mergeCell ref="B17:D17"/>
    <mergeCell ref="F17:G17"/>
    <mergeCell ref="H17:J17"/>
    <mergeCell ref="K17:AB17"/>
    <mergeCell ref="B18:D18"/>
    <mergeCell ref="F18:G18"/>
    <mergeCell ref="H18:J18"/>
    <mergeCell ref="K18:AB18"/>
    <mergeCell ref="B15:D15"/>
    <mergeCell ref="F15:G15"/>
    <mergeCell ref="H15:J15"/>
    <mergeCell ref="K15:AB15"/>
    <mergeCell ref="B16:D16"/>
    <mergeCell ref="F16:G16"/>
    <mergeCell ref="H16:J16"/>
    <mergeCell ref="K16:AB16"/>
    <mergeCell ref="K10:AB12"/>
    <mergeCell ref="B13:D13"/>
    <mergeCell ref="F13:G13"/>
    <mergeCell ref="H13:J13"/>
    <mergeCell ref="K13:AB13"/>
    <mergeCell ref="B14:D14"/>
    <mergeCell ref="F14:G14"/>
    <mergeCell ref="H14:J14"/>
    <mergeCell ref="K14:AB14"/>
    <mergeCell ref="C7:J7"/>
    <mergeCell ref="C8:J8"/>
    <mergeCell ref="A10:A12"/>
    <mergeCell ref="B10:D12"/>
    <mergeCell ref="F10:G12"/>
    <mergeCell ref="H10:J12"/>
    <mergeCell ref="Y3:AB3"/>
    <mergeCell ref="B4:J4"/>
    <mergeCell ref="L4:S4"/>
    <mergeCell ref="U4:AB4"/>
    <mergeCell ref="C5:J5"/>
    <mergeCell ref="C6:J6"/>
    <mergeCell ref="AD2:AE2"/>
    <mergeCell ref="AF2:AG2"/>
    <mergeCell ref="AI2:AL6"/>
    <mergeCell ref="AM2:AP6"/>
    <mergeCell ref="AQ2:AT6"/>
    <mergeCell ref="AU2:AX6"/>
    <mergeCell ref="A1:I1"/>
    <mergeCell ref="J1:O1"/>
    <mergeCell ref="P1:T1"/>
    <mergeCell ref="U1:Y1"/>
    <mergeCell ref="A2:K2"/>
    <mergeCell ref="L2:S2"/>
    <mergeCell ref="T2:X2"/>
  </mergeCells>
  <hyperlinks>
    <hyperlink ref="Y3:AB3" location="ANASAYFA!A1" display="ANASAYFA"/>
  </hyperlinks>
  <pageMargins left="0.7" right="0.7" top="0.75" bottom="0.75" header="0.3" footer="0.3"/>
  <pageSetup paperSize="9" orientation="landscape" r:id="rId1"/>
  <colBreaks count="2" manualBreakCount="2">
    <brk id="28" max="1048575" man="1"/>
    <brk id="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2023-04-04T11:18:21Z</dcterms:modified>
</cp:coreProperties>
</file>